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915" windowHeight="7635" activeTab="0"/>
  </bookViews>
  <sheets>
    <sheet name="Лист1" sheetId="1" r:id="rId1"/>
  </sheets>
  <definedNames>
    <definedName name="_xlnm.Print_Area" localSheetId="0">'Лист1'!$B$2:$BD$55</definedName>
  </definedNames>
  <calcPr fullCalcOnLoad="1" refMode="R1C1"/>
</workbook>
</file>

<file path=xl/sharedStrings.xml><?xml version="1.0" encoding="utf-8"?>
<sst xmlns="http://schemas.openxmlformats.org/spreadsheetml/2006/main" count="105" uniqueCount="90">
  <si>
    <t>1.Данные о налоговом агенте (источнике дохода)</t>
  </si>
  <si>
    <t xml:space="preserve">1.1. ИНН/КПП (для физических лиц только ИНН) </t>
  </si>
  <si>
    <t>2. Данные о физическом лице - получателе дохода</t>
  </si>
  <si>
    <t>Почтовый индекс</t>
  </si>
  <si>
    <t xml:space="preserve">Код* региона </t>
  </si>
  <si>
    <t>Район</t>
  </si>
  <si>
    <t xml:space="preserve">Населенный пункт </t>
  </si>
  <si>
    <t>Улица</t>
  </si>
  <si>
    <t>Дом</t>
  </si>
  <si>
    <t>Корпус</t>
  </si>
  <si>
    <t>Квартира</t>
  </si>
  <si>
    <t>Код* дохода</t>
  </si>
  <si>
    <t>Сумма дохода</t>
  </si>
  <si>
    <t>Код* вычета</t>
  </si>
  <si>
    <t>Сумма вычета</t>
  </si>
  <si>
    <t>(Подпись)</t>
  </si>
  <si>
    <t>(ФИО)</t>
  </si>
  <si>
    <t>Дата составления</t>
  </si>
  <si>
    <t>предпринимателя</t>
  </si>
  <si>
    <t>/</t>
  </si>
  <si>
    <t>Город</t>
  </si>
  <si>
    <t>М.П.</t>
  </si>
  <si>
    <t>В ИФНС</t>
  </si>
  <si>
    <t>Форма 2-НДФЛ</t>
  </si>
  <si>
    <t>1.2</t>
  </si>
  <si>
    <t>Телефон</t>
  </si>
  <si>
    <t xml:space="preserve">1.3. Наименование организации /Фамилия, имя, отчество индивидуального </t>
  </si>
  <si>
    <t>в</t>
  </si>
  <si>
    <r>
      <t xml:space="preserve">2.3.Статус </t>
    </r>
    <r>
      <rPr>
        <vertAlign val="subscript"/>
        <sz val="10"/>
        <rFont val="Courier New Cyr"/>
        <family val="0"/>
      </rPr>
      <t>(1-рез., 2-нерез.)</t>
    </r>
  </si>
  <si>
    <r>
      <t xml:space="preserve">2.4.Пол </t>
    </r>
    <r>
      <rPr>
        <vertAlign val="subscript"/>
        <sz val="10"/>
        <rFont val="Courier New Cyr"/>
        <family val="0"/>
      </rPr>
      <t>(1-муж., 2-жен)</t>
    </r>
  </si>
  <si>
    <t xml:space="preserve">2.1.ИНН </t>
  </si>
  <si>
    <t xml:space="preserve">2.2.Фамилия, Имя, Отчество </t>
  </si>
  <si>
    <t>2.5.Дата рождения</t>
  </si>
  <si>
    <r>
      <t xml:space="preserve">2.6.Гражданство </t>
    </r>
    <r>
      <rPr>
        <vertAlign val="subscript"/>
        <sz val="10"/>
        <rFont val="Courier New Cyr"/>
        <family val="0"/>
      </rPr>
      <t>(код* страны)</t>
    </r>
    <r>
      <rPr>
        <sz val="10"/>
        <rFont val="Courier New Cyr"/>
        <family val="3"/>
      </rPr>
      <t xml:space="preserve"> </t>
    </r>
  </si>
  <si>
    <t xml:space="preserve">2.7.Код* вида документа, удостоверяющего личность </t>
  </si>
  <si>
    <t xml:space="preserve">2.8.Серия,номер документа </t>
  </si>
  <si>
    <t>2.9.Адрес места жительства в Российской Федерации:</t>
  </si>
  <si>
    <t>Адрес</t>
  </si>
  <si>
    <t xml:space="preserve">3.Доходы, облагаемые по ставке   </t>
  </si>
  <si>
    <t>2.10.Адрес в стране проживания: Код* страны</t>
  </si>
  <si>
    <t>%</t>
  </si>
  <si>
    <t>код* вычета</t>
  </si>
  <si>
    <t>Ме сяц</t>
  </si>
  <si>
    <t>4.Стандартные и имущественные налоговые вычеты (по видам)</t>
  </si>
  <si>
    <t>4.2. Номер уведомления, подтверждающего право на имущественный налоговый вычет</t>
  </si>
  <si>
    <t>4.3.Дата выдачи уведомления</t>
  </si>
  <si>
    <t>4.4.Код налогового органа, выдавшего уведомление</t>
  </si>
  <si>
    <t>4.5.Общая сумма предоставленных стандартных налоговых вычетов</t>
  </si>
  <si>
    <t>4.6.Общая сумма предоставленных имущественных налоговых вычетов</t>
  </si>
  <si>
    <t>5.Общая сумма дохода и налога на доходы по итогам налогового периода</t>
  </si>
  <si>
    <t xml:space="preserve">5.1.Общая сумма дохода </t>
  </si>
  <si>
    <t>5.2.Облагаемая сумма дохода</t>
  </si>
  <si>
    <t xml:space="preserve">5.3.Сумма налога исчисленная </t>
  </si>
  <si>
    <t>5.4.Сумма налога удержанная</t>
  </si>
  <si>
    <t>5.5.Сумма возврата налогов по перерасчету с доходов прошлых лет</t>
  </si>
  <si>
    <t>5.6.Сумма, зачтенная при уплате налога по перерасчету с доходов прошлых лет</t>
  </si>
  <si>
    <t>5.7.Сумма, удержанная при уплате налога по перерасчету с доходов прошлых лет</t>
  </si>
  <si>
    <t>5.9.Сумма налога, излишне удержанная налоговым агентом</t>
  </si>
  <si>
    <t>5.8.Задолженность по налогу за налогоплательщиком</t>
  </si>
  <si>
    <t>6.Сведения о перечислении налога в бюджет</t>
  </si>
  <si>
    <t>Код ОКАТО</t>
  </si>
  <si>
    <t>Код бюджетной классификации</t>
  </si>
  <si>
    <t>Сумма перечис-ленного налога</t>
  </si>
  <si>
    <t>Налоговый агент</t>
  </si>
  <si>
    <t>Реквизиты, отмеченные знаком &lt;*&gt; выбираются из соответствующих справочников</t>
  </si>
  <si>
    <t>5</t>
  </si>
  <si>
    <t>643</t>
  </si>
  <si>
    <t>21</t>
  </si>
  <si>
    <t>18210102021011000110</t>
  </si>
  <si>
    <t>7715</t>
  </si>
  <si>
    <t>7715387736</t>
  </si>
  <si>
    <t>771501001</t>
  </si>
  <si>
    <t>413-34-54</t>
  </si>
  <si>
    <t>503205255190</t>
  </si>
  <si>
    <t>29.11.1973</t>
  </si>
  <si>
    <t>4606   336667</t>
  </si>
  <si>
    <t>50</t>
  </si>
  <si>
    <t>142633</t>
  </si>
  <si>
    <t>Орехово-Зуевский район</t>
  </si>
  <si>
    <t>пос. Верея</t>
  </si>
  <si>
    <t>ул. Северная</t>
  </si>
  <si>
    <t>2</t>
  </si>
  <si>
    <t>8</t>
  </si>
  <si>
    <t>15.03.2006</t>
  </si>
  <si>
    <r>
      <t xml:space="preserve">СПРАВКА О ДОХОДАХ ФИЗИЧЕСКОГО ЛИЦА </t>
    </r>
    <r>
      <rPr>
        <b/>
        <sz val="10"/>
        <rFont val="Courier New Cyr"/>
        <family val="3"/>
      </rPr>
      <t xml:space="preserve">за 2006 год № </t>
    </r>
  </si>
  <si>
    <t>ООО "Hjuf b rjgsnf"</t>
  </si>
  <si>
    <t>Петров, васили, васильевич</t>
  </si>
  <si>
    <t>Прохоров Н.П.</t>
  </si>
  <si>
    <t>Ипотека Кредит</t>
  </si>
  <si>
    <t>www.icredit.ru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</si>
</sst>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sz val="10"/>
      <name val="Courier New Cyr"/>
      <family val="3"/>
    </font>
    <font>
      <b/>
      <sz val="10"/>
      <name val="Courier New Cyr"/>
      <family val="3"/>
    </font>
    <font>
      <sz val="8"/>
      <name val="Courier New Cyr"/>
      <family val="3"/>
    </font>
    <font>
      <b/>
      <sz val="12"/>
      <name val="Courier New Cyr"/>
      <family val="3"/>
    </font>
    <font>
      <u val="single"/>
      <sz val="10"/>
      <color indexed="12"/>
      <name val="Arial Cyr"/>
      <family val="0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sz val="9"/>
      <name val="Courier New Cyr"/>
      <family val="3"/>
    </font>
    <font>
      <sz val="7"/>
      <name val="Courier New Cyr"/>
      <family val="3"/>
    </font>
    <font>
      <vertAlign val="subscript"/>
      <sz val="10"/>
      <name val="Courier New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8" fillId="2" borderId="0" xfId="15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2" fillId="3" borderId="0" xfId="0" applyFont="1" applyFill="1" applyAlignment="1">
      <alignment/>
    </xf>
    <xf numFmtId="49" fontId="1" fillId="3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Alignment="1">
      <alignment vertical="center"/>
    </xf>
    <xf numFmtId="49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Border="1" applyAlignment="1" quotePrefix="1">
      <alignment horizontal="center"/>
    </xf>
    <xf numFmtId="49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1" fillId="3" borderId="1" xfId="0" applyFont="1" applyFill="1" applyBorder="1" applyAlignment="1">
      <alignment/>
    </xf>
    <xf numFmtId="0" fontId="3" fillId="3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top"/>
    </xf>
    <xf numFmtId="0" fontId="3" fillId="3" borderId="0" xfId="0" applyFont="1" applyFill="1" applyAlignment="1">
      <alignment/>
    </xf>
    <xf numFmtId="0" fontId="4" fillId="3" borderId="1" xfId="0" applyFont="1" applyFill="1" applyBorder="1" applyAlignment="1">
      <alignment/>
    </xf>
    <xf numFmtId="49" fontId="2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3" borderId="0" xfId="0" applyFont="1" applyFill="1" applyAlignment="1">
      <alignment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/>
    </xf>
    <xf numFmtId="2" fontId="1" fillId="3" borderId="3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/>
    </xf>
    <xf numFmtId="1" fontId="1" fillId="3" borderId="0" xfId="0" applyNumberFormat="1" applyFont="1" applyFill="1" applyBorder="1" applyAlignment="1">
      <alignment horizontal="right"/>
    </xf>
    <xf numFmtId="0" fontId="5" fillId="2" borderId="0" xfId="15" applyFill="1" applyAlignment="1">
      <alignment horizontal="right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 quotePrefix="1">
      <alignment horizontal="center"/>
    </xf>
    <xf numFmtId="0" fontId="4" fillId="3" borderId="0" xfId="0" applyFont="1" applyFill="1" applyAlignment="1">
      <alignment/>
    </xf>
    <xf numFmtId="0" fontId="0" fillId="0" borderId="0" xfId="0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 wrapText="1"/>
    </xf>
    <xf numFmtId="0" fontId="1" fillId="3" borderId="0" xfId="0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/>
    </xf>
    <xf numFmtId="1" fontId="1" fillId="3" borderId="0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left" wrapText="1"/>
    </xf>
    <xf numFmtId="2" fontId="1" fillId="3" borderId="0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ed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72"/>
  <sheetViews>
    <sheetView showZeros="0" tabSelected="1" workbookViewId="0" topLeftCell="A1">
      <selection activeCell="B2" sqref="B2"/>
    </sheetView>
  </sheetViews>
  <sheetFormatPr defaultColWidth="9.00390625" defaultRowHeight="12.75"/>
  <cols>
    <col min="1" max="1" width="7.00390625" style="1" customWidth="1"/>
    <col min="2" max="2" width="2.25390625" style="1" customWidth="1"/>
    <col min="3" max="3" width="2.375" style="1" customWidth="1"/>
    <col min="4" max="4" width="0.875" style="1" customWidth="1"/>
    <col min="5" max="8" width="2.25390625" style="1" customWidth="1"/>
    <col min="9" max="9" width="1.12109375" style="1" customWidth="1"/>
    <col min="10" max="10" width="2.875" style="1" customWidth="1"/>
    <col min="11" max="11" width="2.25390625" style="1" customWidth="1"/>
    <col min="12" max="12" width="1.625" style="1" customWidth="1"/>
    <col min="13" max="13" width="0.74609375" style="1" customWidth="1"/>
    <col min="14" max="14" width="2.25390625" style="1" customWidth="1"/>
    <col min="15" max="15" width="3.00390625" style="1" customWidth="1"/>
    <col min="16" max="16" width="2.625" style="1" customWidth="1"/>
    <col min="17" max="17" width="1.00390625" style="1" customWidth="1"/>
    <col min="18" max="18" width="2.25390625" style="1" customWidth="1"/>
    <col min="19" max="19" width="3.625" style="1" customWidth="1"/>
    <col min="20" max="20" width="1.25" style="1" customWidth="1"/>
    <col min="21" max="21" width="2.25390625" style="1" customWidth="1"/>
    <col min="22" max="22" width="0.875" style="1" customWidth="1"/>
    <col min="23" max="23" width="2.875" style="1" customWidth="1"/>
    <col min="24" max="24" width="1.625" style="1" customWidth="1"/>
    <col min="25" max="25" width="1.75390625" style="1" customWidth="1"/>
    <col min="26" max="26" width="2.25390625" style="1" customWidth="1"/>
    <col min="27" max="27" width="2.875" style="1" customWidth="1"/>
    <col min="28" max="28" width="2.75390625" style="1" customWidth="1"/>
    <col min="29" max="29" width="2.25390625" style="1" customWidth="1"/>
    <col min="30" max="30" width="2.875" style="1" customWidth="1"/>
    <col min="31" max="32" width="2.25390625" style="1" customWidth="1"/>
    <col min="33" max="33" width="1.875" style="1" customWidth="1"/>
    <col min="34" max="34" width="0.74609375" style="1" customWidth="1"/>
    <col min="35" max="35" width="5.375" style="1" customWidth="1"/>
    <col min="36" max="36" width="1.37890625" style="1" customWidth="1"/>
    <col min="37" max="38" width="2.25390625" style="1" customWidth="1"/>
    <col min="39" max="39" width="0.875" style="1" customWidth="1"/>
    <col min="40" max="41" width="3.00390625" style="1" customWidth="1"/>
    <col min="42" max="42" width="2.25390625" style="1" customWidth="1"/>
    <col min="43" max="43" width="3.00390625" style="1" customWidth="1"/>
    <col min="44" max="44" width="2.875" style="1" customWidth="1"/>
    <col min="45" max="45" width="2.25390625" style="1" customWidth="1"/>
    <col min="46" max="46" width="1.00390625" style="1" customWidth="1"/>
    <col min="47" max="50" width="2.25390625" style="1" customWidth="1"/>
    <col min="51" max="51" width="1.00390625" style="1" customWidth="1"/>
    <col min="52" max="52" width="4.125" style="1" customWidth="1"/>
    <col min="53" max="53" width="2.75390625" style="1" customWidth="1"/>
    <col min="54" max="54" width="2.25390625" style="1" customWidth="1"/>
    <col min="55" max="55" width="3.375" style="1" customWidth="1"/>
    <col min="56" max="16384" width="2.25390625" style="1" customWidth="1"/>
  </cols>
  <sheetData>
    <row r="1" spans="2:56" s="8" customFormat="1" ht="12.75">
      <c r="B1" s="7" t="s">
        <v>88</v>
      </c>
      <c r="AN1" s="9"/>
      <c r="AO1" s="9"/>
      <c r="AP1" s="9"/>
      <c r="AQ1" s="10"/>
      <c r="BD1" s="61" t="s">
        <v>89</v>
      </c>
    </row>
    <row r="2" spans="2:56" ht="11.2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72" t="s">
        <v>23</v>
      </c>
      <c r="AV2" s="72"/>
      <c r="AW2" s="72"/>
      <c r="AX2" s="72"/>
      <c r="AY2" s="72"/>
      <c r="AZ2" s="72"/>
      <c r="BA2" s="72"/>
      <c r="BB2" s="72"/>
      <c r="BC2" s="72"/>
      <c r="BD2" s="72"/>
    </row>
    <row r="3" spans="2:56" s="2" customFormat="1" ht="22.5" customHeight="1">
      <c r="B3" s="14"/>
      <c r="C3" s="14"/>
      <c r="D3" s="14"/>
      <c r="E3" s="14"/>
      <c r="F3" s="64" t="s">
        <v>84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  <c r="AI3" s="65"/>
      <c r="AJ3" s="41"/>
      <c r="AK3" s="35" t="s">
        <v>65</v>
      </c>
      <c r="AL3" s="41"/>
      <c r="AM3" s="42" t="s">
        <v>27</v>
      </c>
      <c r="AN3" s="36" t="s">
        <v>22</v>
      </c>
      <c r="AO3" s="36"/>
      <c r="AP3" s="36"/>
      <c r="AQ3" s="35" t="s">
        <v>69</v>
      </c>
      <c r="AR3" s="35"/>
      <c r="AS3" s="35"/>
      <c r="AT3" s="35"/>
      <c r="AU3" s="14"/>
      <c r="AV3" s="14"/>
      <c r="AW3" s="14"/>
      <c r="AX3" s="14"/>
      <c r="AY3" s="14"/>
      <c r="AZ3" s="14"/>
      <c r="BA3" s="14"/>
      <c r="BB3" s="14"/>
      <c r="BC3" s="14"/>
      <c r="BD3" s="14"/>
    </row>
    <row r="4" spans="2:56" s="3" customFormat="1" ht="22.5" customHeight="1">
      <c r="B4" s="1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2:56" s="3" customFormat="1" ht="15.75" customHeight="1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6"/>
      <c r="AB5" s="62" t="s">
        <v>70</v>
      </c>
      <c r="AC5" s="62"/>
      <c r="AD5" s="62"/>
      <c r="AE5" s="62"/>
      <c r="AF5" s="62"/>
      <c r="AG5" s="62"/>
      <c r="AH5" s="62"/>
      <c r="AI5" s="62"/>
      <c r="AJ5" s="32" t="s">
        <v>19</v>
      </c>
      <c r="AK5" s="62" t="s">
        <v>71</v>
      </c>
      <c r="AL5" s="62"/>
      <c r="AM5" s="62"/>
      <c r="AN5" s="62"/>
      <c r="AO5" s="62"/>
      <c r="AP5" s="62"/>
      <c r="AQ5" s="75" t="s">
        <v>24</v>
      </c>
      <c r="AR5" s="75"/>
      <c r="AS5" s="75" t="s">
        <v>25</v>
      </c>
      <c r="AT5" s="75"/>
      <c r="AU5" s="75"/>
      <c r="AV5" s="75"/>
      <c r="AW5" s="62" t="s">
        <v>72</v>
      </c>
      <c r="AX5" s="62"/>
      <c r="AY5" s="62"/>
      <c r="AZ5" s="62"/>
      <c r="BA5" s="62"/>
      <c r="BB5" s="62"/>
      <c r="BC5" s="62"/>
      <c r="BD5" s="62"/>
    </row>
    <row r="6" spans="2:56" s="3" customFormat="1" ht="15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6"/>
      <c r="AB6" s="16"/>
      <c r="AC6" s="16"/>
      <c r="AD6" s="16"/>
      <c r="AE6" s="16"/>
      <c r="AF6" s="16"/>
      <c r="AG6" s="22"/>
      <c r="AH6" s="22"/>
      <c r="AI6" s="75"/>
      <c r="AJ6" s="75"/>
      <c r="AK6" s="75"/>
      <c r="AL6" s="75"/>
      <c r="AM6" s="75"/>
      <c r="AN6" s="75"/>
      <c r="AO6" s="75"/>
      <c r="AP6" s="75"/>
      <c r="AQ6" s="75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2:56" s="3" customFormat="1" ht="15.75" customHeight="1">
      <c r="B7" s="6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 t="s">
        <v>18</v>
      </c>
      <c r="AN7" s="6"/>
      <c r="AO7" s="6"/>
      <c r="AP7" s="6"/>
      <c r="AQ7" s="6"/>
      <c r="AR7" s="6"/>
      <c r="AS7" s="6"/>
      <c r="AT7" s="6"/>
      <c r="AU7" s="66"/>
      <c r="AV7" s="66"/>
      <c r="AW7" s="66"/>
      <c r="AX7" s="66"/>
      <c r="AY7" s="66"/>
      <c r="AZ7" s="66"/>
      <c r="BA7" s="66"/>
      <c r="BB7" s="66"/>
      <c r="BC7" s="66"/>
      <c r="BD7" s="66"/>
    </row>
    <row r="8" spans="2:56" s="3" customFormat="1" ht="15.75" customHeight="1">
      <c r="B8" s="94" t="s">
        <v>85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</row>
    <row r="9" spans="2:56" s="3" customFormat="1" ht="20.25" customHeight="1">
      <c r="B9" s="15" t="s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17"/>
      <c r="AC9" s="6"/>
      <c r="AD9" s="6"/>
      <c r="AE9" s="6"/>
      <c r="AF9" s="6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2:56" s="3" customFormat="1" ht="15.75" customHeight="1">
      <c r="B10" s="6" t="s">
        <v>30</v>
      </c>
      <c r="C10" s="6"/>
      <c r="D10" s="6"/>
      <c r="E10" s="6"/>
      <c r="F10" s="6"/>
      <c r="G10" s="6"/>
      <c r="H10" s="62" t="s">
        <v>73</v>
      </c>
      <c r="I10" s="63"/>
      <c r="J10" s="63"/>
      <c r="K10" s="63"/>
      <c r="L10" s="63"/>
      <c r="M10" s="63"/>
      <c r="N10" s="63"/>
      <c r="O10" s="63"/>
      <c r="P10" s="63"/>
      <c r="Q10" s="24"/>
      <c r="R10" s="24"/>
      <c r="S10" s="24"/>
      <c r="T10" s="6"/>
      <c r="U10" s="6"/>
      <c r="V10" s="6"/>
      <c r="W10" s="6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2:66" s="3" customFormat="1" ht="15.75" customHeight="1">
      <c r="B11" s="6" t="s">
        <v>31</v>
      </c>
      <c r="C11" s="6"/>
      <c r="D11" s="6"/>
      <c r="E11" s="6"/>
      <c r="F11" s="6"/>
      <c r="G11" s="6"/>
      <c r="H11" s="6"/>
      <c r="I11" s="6"/>
      <c r="J11" s="6"/>
      <c r="K11" s="23"/>
      <c r="L11" s="6"/>
      <c r="M11" s="6"/>
      <c r="N11" s="6"/>
      <c r="O11" s="6"/>
      <c r="P11" s="17"/>
      <c r="Q11" s="66" t="s">
        <v>86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12"/>
      <c r="BA11" s="12"/>
      <c r="BB11" s="12"/>
      <c r="BC11" s="12"/>
      <c r="BD11" s="12"/>
      <c r="BE11" s="11"/>
      <c r="BF11" s="11"/>
      <c r="BG11" s="11"/>
      <c r="BH11" s="11"/>
      <c r="BI11" s="11"/>
      <c r="BJ11" s="11"/>
      <c r="BK11" s="11"/>
      <c r="BL11" s="11"/>
      <c r="BM11" s="11"/>
      <c r="BN11" s="11"/>
    </row>
    <row r="12" spans="2:66" s="3" customFormat="1" ht="15.75" customHeight="1">
      <c r="B12" s="93" t="s">
        <v>28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28">
        <v>1</v>
      </c>
      <c r="P12" s="77" t="s">
        <v>29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31">
        <v>1</v>
      </c>
      <c r="AB12" s="6" t="s">
        <v>32</v>
      </c>
      <c r="AC12" s="6"/>
      <c r="AD12" s="6"/>
      <c r="AE12" s="6"/>
      <c r="AF12" s="6"/>
      <c r="AG12" s="6"/>
      <c r="AH12" s="6"/>
      <c r="AI12" s="6"/>
      <c r="AJ12" s="18"/>
      <c r="AK12" s="69" t="s">
        <v>74</v>
      </c>
      <c r="AL12" s="69"/>
      <c r="AM12" s="69"/>
      <c r="AN12" s="69"/>
      <c r="AO12" s="69"/>
      <c r="AP12" s="6" t="s">
        <v>33</v>
      </c>
      <c r="AQ12" s="18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62" t="s">
        <v>66</v>
      </c>
      <c r="BC12" s="62"/>
      <c r="BD12" s="62"/>
      <c r="BE12" s="11"/>
      <c r="BF12" s="11"/>
      <c r="BG12" s="11"/>
      <c r="BH12" s="11"/>
      <c r="BI12" s="11"/>
      <c r="BJ12" s="11"/>
      <c r="BK12" s="11"/>
      <c r="BL12" s="11"/>
      <c r="BM12" s="11"/>
      <c r="BN12" s="11"/>
    </row>
    <row r="13" spans="2:56" s="3" customFormat="1" ht="15.75" customHeight="1">
      <c r="B13" s="6" t="s">
        <v>34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32" t="s">
        <v>67</v>
      </c>
      <c r="AE13" s="32"/>
      <c r="AF13" s="6" t="s">
        <v>35</v>
      </c>
      <c r="AG13" s="6"/>
      <c r="AH13" s="6"/>
      <c r="AI13" s="6"/>
      <c r="AJ13" s="6"/>
      <c r="AK13" s="6"/>
      <c r="AL13" s="6"/>
      <c r="AM13" s="16"/>
      <c r="AN13" s="16"/>
      <c r="AO13" s="16"/>
      <c r="AP13" s="16"/>
      <c r="AQ13" s="16"/>
      <c r="AR13" s="6"/>
      <c r="AS13" s="71" t="s">
        <v>75</v>
      </c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</row>
    <row r="14" spans="2:56" s="3" customFormat="1" ht="15.75" customHeight="1">
      <c r="B14" s="93" t="s">
        <v>36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16"/>
      <c r="AK14" s="16"/>
      <c r="AL14" s="16"/>
      <c r="AM14" s="16"/>
      <c r="AN14" s="16"/>
      <c r="AO14" s="16"/>
      <c r="AP14" s="16"/>
      <c r="AQ14" s="1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2:56" s="3" customFormat="1" ht="15.75" customHeight="1"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2" t="s">
        <v>77</v>
      </c>
      <c r="L15" s="62"/>
      <c r="M15" s="62"/>
      <c r="N15" s="62"/>
      <c r="O15" s="62"/>
      <c r="P15" s="62"/>
      <c r="Q15" s="16" t="s">
        <v>4</v>
      </c>
      <c r="R15" s="16"/>
      <c r="S15" s="16"/>
      <c r="T15" s="16"/>
      <c r="U15" s="16"/>
      <c r="V15" s="16"/>
      <c r="W15" s="16"/>
      <c r="X15" s="16"/>
      <c r="Y15" s="37"/>
      <c r="Z15" s="62" t="s">
        <v>76</v>
      </c>
      <c r="AA15" s="62"/>
      <c r="AB15" s="62"/>
      <c r="AC15" s="25" t="s">
        <v>5</v>
      </c>
      <c r="AD15" s="25"/>
      <c r="AE15" s="25"/>
      <c r="AF15" s="68" t="s">
        <v>78</v>
      </c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</row>
    <row r="16" spans="2:61" s="3" customFormat="1" ht="15.75" customHeight="1">
      <c r="B16" s="6" t="s">
        <v>20</v>
      </c>
      <c r="C16" s="6"/>
      <c r="D16" s="6"/>
      <c r="E16" s="6"/>
      <c r="F16" s="31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18"/>
      <c r="W16" s="6" t="s">
        <v>6</v>
      </c>
      <c r="X16" s="6"/>
      <c r="Y16" s="6"/>
      <c r="Z16" s="6"/>
      <c r="AA16" s="6"/>
      <c r="AB16" s="6"/>
      <c r="AC16" s="6"/>
      <c r="AD16" s="6"/>
      <c r="AE16" s="66" t="s">
        <v>79</v>
      </c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45"/>
      <c r="BF16" s="45"/>
      <c r="BG16" s="45"/>
      <c r="BH16" s="45"/>
      <c r="BI16" s="45"/>
    </row>
    <row r="17" spans="2:61" s="3" customFormat="1" ht="15.75" customHeight="1">
      <c r="B17" s="6" t="s">
        <v>7</v>
      </c>
      <c r="C17" s="6"/>
      <c r="D17" s="6"/>
      <c r="E17" s="6"/>
      <c r="F17" s="34" t="s">
        <v>80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16" t="s">
        <v>8</v>
      </c>
      <c r="AK17" s="16"/>
      <c r="AL17" s="69" t="s">
        <v>81</v>
      </c>
      <c r="AM17" s="69"/>
      <c r="AN17" s="69"/>
      <c r="AO17" s="69"/>
      <c r="AP17" s="16" t="s">
        <v>9</v>
      </c>
      <c r="AQ17" s="16"/>
      <c r="AR17" s="16"/>
      <c r="AS17" s="69"/>
      <c r="AT17" s="69"/>
      <c r="AU17" s="69"/>
      <c r="AV17" s="74" t="s">
        <v>10</v>
      </c>
      <c r="AW17" s="74"/>
      <c r="AX17" s="74"/>
      <c r="AY17" s="74"/>
      <c r="AZ17" s="74"/>
      <c r="BA17" s="33"/>
      <c r="BB17" s="33" t="s">
        <v>82</v>
      </c>
      <c r="BC17" s="33"/>
      <c r="BD17" s="28"/>
      <c r="BE17" s="44"/>
      <c r="BF17" s="44"/>
      <c r="BG17" s="44"/>
      <c r="BH17" s="44"/>
      <c r="BI17" s="44"/>
    </row>
    <row r="18" spans="2:56" s="3" customFormat="1" ht="15.75" customHeight="1">
      <c r="B18" s="6" t="s">
        <v>39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0"/>
      <c r="AC18" s="70"/>
      <c r="AD18" s="70"/>
      <c r="AE18" s="70"/>
      <c r="AF18" s="92" t="s">
        <v>37</v>
      </c>
      <c r="AG18" s="92"/>
      <c r="AH18" s="92"/>
      <c r="AI18" s="92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</row>
    <row r="19" spans="2:56" s="3" customFormat="1" ht="15.75" customHeight="1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</row>
    <row r="20" spans="2:56" s="3" customFormat="1" ht="23.25" customHeight="1">
      <c r="B20" s="67" t="s">
        <v>38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70">
        <v>13</v>
      </c>
      <c r="U20" s="70"/>
      <c r="V20" s="18"/>
      <c r="W20" s="46" t="s">
        <v>40</v>
      </c>
      <c r="X20" s="6"/>
      <c r="Y20" s="6"/>
      <c r="Z20" s="6"/>
      <c r="AA20" s="6"/>
      <c r="AB20" s="66"/>
      <c r="AC20" s="66"/>
      <c r="AD20" s="66"/>
      <c r="AE20" s="66"/>
      <c r="AF20" s="66"/>
      <c r="AG20" s="66"/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2:56" s="3" customFormat="1" ht="27" customHeight="1">
      <c r="B21" s="95" t="s">
        <v>42</v>
      </c>
      <c r="C21" s="95"/>
      <c r="D21" s="50"/>
      <c r="E21" s="95" t="s">
        <v>11</v>
      </c>
      <c r="F21" s="95"/>
      <c r="G21" s="95"/>
      <c r="H21" s="95"/>
      <c r="I21" s="73" t="s">
        <v>12</v>
      </c>
      <c r="J21" s="73"/>
      <c r="K21" s="73"/>
      <c r="L21" s="73"/>
      <c r="M21" s="73"/>
      <c r="N21" s="73"/>
      <c r="O21" s="73"/>
      <c r="P21" s="73"/>
      <c r="Q21" s="95" t="s">
        <v>41</v>
      </c>
      <c r="R21" s="95"/>
      <c r="S21" s="95"/>
      <c r="T21" s="95"/>
      <c r="U21" s="95"/>
      <c r="V21" s="50"/>
      <c r="W21" s="73" t="s">
        <v>14</v>
      </c>
      <c r="X21" s="73"/>
      <c r="Y21" s="73"/>
      <c r="Z21" s="73"/>
      <c r="AA21" s="73"/>
      <c r="AB21" s="73"/>
      <c r="AC21" s="73"/>
      <c r="AD21" s="51"/>
      <c r="AE21" s="17"/>
      <c r="AF21" s="95" t="s">
        <v>42</v>
      </c>
      <c r="AG21" s="95"/>
      <c r="AH21" s="50"/>
      <c r="AI21" s="95" t="s">
        <v>11</v>
      </c>
      <c r="AJ21" s="95"/>
      <c r="AK21" s="95"/>
      <c r="AL21" s="95"/>
      <c r="AM21" s="73" t="s">
        <v>12</v>
      </c>
      <c r="AN21" s="73"/>
      <c r="AO21" s="73"/>
      <c r="AP21" s="73"/>
      <c r="AQ21" s="73"/>
      <c r="AR21" s="73"/>
      <c r="AS21" s="73"/>
      <c r="AT21" s="6"/>
      <c r="AU21" s="95" t="s">
        <v>41</v>
      </c>
      <c r="AV21" s="95"/>
      <c r="AW21" s="95"/>
      <c r="AX21" s="95"/>
      <c r="AY21" s="6"/>
      <c r="AZ21" s="17" t="s">
        <v>14</v>
      </c>
      <c r="BA21" s="17"/>
      <c r="BB21" s="17"/>
      <c r="BC21" s="17"/>
      <c r="BD21" s="17"/>
    </row>
    <row r="22" spans="2:56" s="3" customFormat="1" ht="15.75" customHeight="1">
      <c r="B22" s="78">
        <v>1</v>
      </c>
      <c r="C22" s="78"/>
      <c r="D22" s="54"/>
      <c r="E22" s="66">
        <v>2000</v>
      </c>
      <c r="F22" s="66"/>
      <c r="G22" s="66"/>
      <c r="H22" s="66"/>
      <c r="I22" s="17"/>
      <c r="J22" s="66">
        <v>31300</v>
      </c>
      <c r="K22" s="66"/>
      <c r="L22" s="66"/>
      <c r="M22" s="66"/>
      <c r="N22" s="66"/>
      <c r="O22" s="66"/>
      <c r="P22" s="66"/>
      <c r="Q22" s="17"/>
      <c r="R22" s="66"/>
      <c r="S22" s="66"/>
      <c r="T22" s="66"/>
      <c r="U22" s="66"/>
      <c r="V22" s="18"/>
      <c r="W22" s="66"/>
      <c r="X22" s="66"/>
      <c r="Y22" s="66"/>
      <c r="Z22" s="66"/>
      <c r="AA22" s="66"/>
      <c r="AB22" s="66"/>
      <c r="AC22" s="66"/>
      <c r="AD22" s="51"/>
      <c r="AE22" s="17"/>
      <c r="AF22" s="91"/>
      <c r="AG22" s="91"/>
      <c r="AH22" s="48"/>
      <c r="AI22" s="66"/>
      <c r="AJ22" s="66"/>
      <c r="AK22" s="66"/>
      <c r="AL22" s="66"/>
      <c r="AM22" s="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"/>
      <c r="AZ22" s="66"/>
      <c r="BA22" s="66"/>
      <c r="BB22" s="66"/>
      <c r="BC22" s="66"/>
      <c r="BD22" s="66"/>
    </row>
    <row r="23" spans="2:56" s="3" customFormat="1" ht="15.75" customHeight="1">
      <c r="B23" s="96">
        <v>2</v>
      </c>
      <c r="C23" s="96"/>
      <c r="D23" s="48"/>
      <c r="E23" s="66">
        <v>2000</v>
      </c>
      <c r="F23" s="66"/>
      <c r="G23" s="66"/>
      <c r="H23" s="66"/>
      <c r="I23" s="48"/>
      <c r="J23" s="66">
        <v>31300</v>
      </c>
      <c r="K23" s="66"/>
      <c r="L23" s="66"/>
      <c r="M23" s="66"/>
      <c r="N23" s="66"/>
      <c r="O23" s="66"/>
      <c r="P23" s="66"/>
      <c r="Q23" s="48"/>
      <c r="R23" s="66"/>
      <c r="S23" s="66"/>
      <c r="T23" s="66"/>
      <c r="U23" s="66"/>
      <c r="V23" s="18"/>
      <c r="W23" s="66"/>
      <c r="X23" s="66"/>
      <c r="Y23" s="66"/>
      <c r="Z23" s="66"/>
      <c r="AA23" s="66"/>
      <c r="AB23" s="66"/>
      <c r="AC23" s="66"/>
      <c r="AD23" s="51"/>
      <c r="AE23" s="48"/>
      <c r="AF23" s="90"/>
      <c r="AG23" s="90"/>
      <c r="AH23" s="48"/>
      <c r="AI23" s="66"/>
      <c r="AJ23" s="66"/>
      <c r="AK23" s="66"/>
      <c r="AL23" s="66"/>
      <c r="AM23" s="48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"/>
      <c r="AZ23" s="66"/>
      <c r="BA23" s="66"/>
      <c r="BB23" s="66"/>
      <c r="BC23" s="66"/>
      <c r="BD23" s="66"/>
    </row>
    <row r="24" spans="2:56" s="4" customFormat="1" ht="15.75" customHeight="1">
      <c r="B24" s="78"/>
      <c r="C24" s="78"/>
      <c r="D24" s="48"/>
      <c r="E24" s="66"/>
      <c r="F24" s="66"/>
      <c r="G24" s="66"/>
      <c r="H24" s="66"/>
      <c r="I24" s="19"/>
      <c r="J24" s="66"/>
      <c r="K24" s="66"/>
      <c r="L24" s="66"/>
      <c r="M24" s="66"/>
      <c r="N24" s="66"/>
      <c r="O24" s="66"/>
      <c r="P24" s="66"/>
      <c r="Q24" s="19"/>
      <c r="R24" s="66"/>
      <c r="S24" s="66"/>
      <c r="T24" s="66"/>
      <c r="U24" s="66"/>
      <c r="V24" s="18"/>
      <c r="W24" s="66"/>
      <c r="X24" s="66"/>
      <c r="Y24" s="66"/>
      <c r="Z24" s="66"/>
      <c r="AA24" s="66"/>
      <c r="AB24" s="66"/>
      <c r="AC24" s="66"/>
      <c r="AD24" s="52"/>
      <c r="AE24" s="19"/>
      <c r="AF24" s="90"/>
      <c r="AG24" s="90"/>
      <c r="AH24" s="48"/>
      <c r="AI24" s="66"/>
      <c r="AJ24" s="66"/>
      <c r="AK24" s="66"/>
      <c r="AL24" s="66"/>
      <c r="AM24" s="19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38"/>
      <c r="AZ24" s="66"/>
      <c r="BA24" s="66"/>
      <c r="BB24" s="66"/>
      <c r="BC24" s="66"/>
      <c r="BD24" s="66"/>
    </row>
    <row r="25" spans="2:56" s="4" customFormat="1" ht="15.75" customHeight="1">
      <c r="B25" s="96"/>
      <c r="C25" s="96"/>
      <c r="D25" s="48"/>
      <c r="E25" s="66"/>
      <c r="F25" s="66"/>
      <c r="G25" s="66"/>
      <c r="H25" s="66"/>
      <c r="I25" s="17"/>
      <c r="J25" s="66"/>
      <c r="K25" s="66"/>
      <c r="L25" s="66"/>
      <c r="M25" s="66"/>
      <c r="N25" s="66"/>
      <c r="O25" s="66"/>
      <c r="P25" s="66"/>
      <c r="Q25" s="17"/>
      <c r="R25" s="66"/>
      <c r="S25" s="66"/>
      <c r="T25" s="66"/>
      <c r="U25" s="66"/>
      <c r="V25" s="18"/>
      <c r="W25" s="66"/>
      <c r="X25" s="66"/>
      <c r="Y25" s="66"/>
      <c r="Z25" s="66"/>
      <c r="AA25" s="66"/>
      <c r="AB25" s="66"/>
      <c r="AC25" s="66"/>
      <c r="AD25" s="51"/>
      <c r="AE25" s="17"/>
      <c r="AF25" s="90"/>
      <c r="AG25" s="90"/>
      <c r="AH25" s="48"/>
      <c r="AI25" s="66"/>
      <c r="AJ25" s="66"/>
      <c r="AK25" s="66"/>
      <c r="AL25" s="66"/>
      <c r="AM25" s="17"/>
      <c r="AN25" s="66"/>
      <c r="AO25" s="66"/>
      <c r="AP25" s="66"/>
      <c r="AQ25" s="66"/>
      <c r="AR25" s="66"/>
      <c r="AS25" s="66"/>
      <c r="AT25" s="47"/>
      <c r="AU25" s="66"/>
      <c r="AV25" s="66"/>
      <c r="AW25" s="66"/>
      <c r="AX25" s="66"/>
      <c r="AY25" s="38"/>
      <c r="AZ25" s="66"/>
      <c r="BA25" s="66"/>
      <c r="BB25" s="66"/>
      <c r="BC25" s="66"/>
      <c r="BD25" s="66"/>
    </row>
    <row r="26" spans="2:56" s="3" customFormat="1" ht="15.75" customHeight="1">
      <c r="B26" s="78"/>
      <c r="C26" s="78"/>
      <c r="D26" s="48"/>
      <c r="E26" s="66"/>
      <c r="F26" s="66"/>
      <c r="G26" s="66"/>
      <c r="H26" s="66"/>
      <c r="I26" s="49"/>
      <c r="J26" s="66"/>
      <c r="K26" s="66"/>
      <c r="L26" s="66"/>
      <c r="M26" s="66"/>
      <c r="N26" s="66"/>
      <c r="O26" s="66"/>
      <c r="P26" s="66"/>
      <c r="Q26" s="17"/>
      <c r="R26" s="66"/>
      <c r="S26" s="66"/>
      <c r="T26" s="66"/>
      <c r="U26" s="66"/>
      <c r="V26" s="18"/>
      <c r="W26" s="66"/>
      <c r="X26" s="66"/>
      <c r="Y26" s="66"/>
      <c r="Z26" s="66"/>
      <c r="AA26" s="66"/>
      <c r="AB26" s="66"/>
      <c r="AC26" s="66"/>
      <c r="AD26" s="51"/>
      <c r="AE26" s="43"/>
      <c r="AF26" s="90"/>
      <c r="AG26" s="90"/>
      <c r="AH26" s="48"/>
      <c r="AI26" s="66"/>
      <c r="AJ26" s="66"/>
      <c r="AK26" s="66"/>
      <c r="AL26" s="66"/>
      <c r="AM26" s="49"/>
      <c r="AN26" s="66"/>
      <c r="AO26" s="66"/>
      <c r="AP26" s="66"/>
      <c r="AQ26" s="66"/>
      <c r="AR26" s="66"/>
      <c r="AS26" s="66"/>
      <c r="AT26" s="17"/>
      <c r="AU26" s="66"/>
      <c r="AV26" s="66"/>
      <c r="AW26" s="66"/>
      <c r="AX26" s="66"/>
      <c r="AY26" s="6"/>
      <c r="AZ26" s="66"/>
      <c r="BA26" s="66"/>
      <c r="BB26" s="66"/>
      <c r="BC26" s="66"/>
      <c r="BD26" s="66"/>
    </row>
    <row r="27" spans="2:56" s="3" customFormat="1" ht="15.75" customHeight="1">
      <c r="B27" s="96"/>
      <c r="C27" s="96"/>
      <c r="D27" s="48"/>
      <c r="E27" s="66"/>
      <c r="F27" s="66"/>
      <c r="G27" s="66"/>
      <c r="H27" s="66"/>
      <c r="I27" s="49"/>
      <c r="J27" s="66"/>
      <c r="K27" s="66"/>
      <c r="L27" s="66"/>
      <c r="M27" s="66"/>
      <c r="N27" s="66"/>
      <c r="O27" s="66"/>
      <c r="P27" s="66"/>
      <c r="Q27" s="17"/>
      <c r="R27" s="66"/>
      <c r="S27" s="66"/>
      <c r="T27" s="66"/>
      <c r="U27" s="66"/>
      <c r="V27" s="18"/>
      <c r="W27" s="66"/>
      <c r="X27" s="66"/>
      <c r="Y27" s="66"/>
      <c r="Z27" s="66"/>
      <c r="AA27" s="66"/>
      <c r="AB27" s="66"/>
      <c r="AC27" s="66"/>
      <c r="AD27" s="51"/>
      <c r="AE27" s="43"/>
      <c r="AF27" s="90"/>
      <c r="AG27" s="90"/>
      <c r="AH27" s="48"/>
      <c r="AI27" s="66"/>
      <c r="AJ27" s="66"/>
      <c r="AK27" s="66"/>
      <c r="AL27" s="66"/>
      <c r="AM27" s="49"/>
      <c r="AN27" s="66"/>
      <c r="AO27" s="66"/>
      <c r="AP27" s="66"/>
      <c r="AQ27" s="66"/>
      <c r="AR27" s="66"/>
      <c r="AS27" s="66"/>
      <c r="AT27" s="17"/>
      <c r="AU27" s="66"/>
      <c r="AV27" s="66"/>
      <c r="AW27" s="66"/>
      <c r="AX27" s="66"/>
      <c r="AY27" s="6"/>
      <c r="AZ27" s="66"/>
      <c r="BA27" s="66"/>
      <c r="BB27" s="66"/>
      <c r="BC27" s="66"/>
      <c r="BD27" s="66"/>
    </row>
    <row r="28" spans="2:56" s="3" customFormat="1" ht="15.75" customHeight="1">
      <c r="B28" s="78"/>
      <c r="C28" s="78"/>
      <c r="D28" s="48"/>
      <c r="E28" s="66"/>
      <c r="F28" s="66"/>
      <c r="G28" s="66"/>
      <c r="H28" s="66"/>
      <c r="I28" s="49"/>
      <c r="J28" s="66"/>
      <c r="K28" s="66"/>
      <c r="L28" s="66"/>
      <c r="M28" s="66"/>
      <c r="N28" s="66"/>
      <c r="O28" s="66"/>
      <c r="P28" s="66"/>
      <c r="Q28" s="17"/>
      <c r="R28" s="66"/>
      <c r="S28" s="66"/>
      <c r="T28" s="66"/>
      <c r="U28" s="66"/>
      <c r="V28" s="18"/>
      <c r="W28" s="66"/>
      <c r="X28" s="66"/>
      <c r="Y28" s="66"/>
      <c r="Z28" s="66"/>
      <c r="AA28" s="66"/>
      <c r="AB28" s="66"/>
      <c r="AC28" s="66"/>
      <c r="AD28" s="51"/>
      <c r="AE28" s="43"/>
      <c r="AF28" s="90"/>
      <c r="AG28" s="90"/>
      <c r="AH28" s="48"/>
      <c r="AI28" s="66"/>
      <c r="AJ28" s="66"/>
      <c r="AK28" s="66"/>
      <c r="AL28" s="66"/>
      <c r="AM28" s="49"/>
      <c r="AN28" s="66"/>
      <c r="AO28" s="66"/>
      <c r="AP28" s="66"/>
      <c r="AQ28" s="66"/>
      <c r="AR28" s="66"/>
      <c r="AS28" s="66"/>
      <c r="AT28" s="17"/>
      <c r="AU28" s="66"/>
      <c r="AV28" s="66"/>
      <c r="AW28" s="66"/>
      <c r="AX28" s="66"/>
      <c r="AY28" s="6"/>
      <c r="AZ28" s="66"/>
      <c r="BA28" s="66"/>
      <c r="BB28" s="66"/>
      <c r="BC28" s="66"/>
      <c r="BD28" s="66"/>
    </row>
    <row r="29" spans="2:56" s="3" customFormat="1" ht="15.75" customHeight="1">
      <c r="B29" s="96"/>
      <c r="C29" s="96"/>
      <c r="D29" s="48"/>
      <c r="E29" s="66"/>
      <c r="F29" s="66"/>
      <c r="G29" s="66"/>
      <c r="H29" s="66"/>
      <c r="I29" s="49"/>
      <c r="J29" s="66"/>
      <c r="K29" s="66"/>
      <c r="L29" s="66"/>
      <c r="M29" s="66"/>
      <c r="N29" s="66"/>
      <c r="O29" s="66"/>
      <c r="P29" s="66"/>
      <c r="Q29" s="17"/>
      <c r="R29" s="66"/>
      <c r="S29" s="66"/>
      <c r="T29" s="66"/>
      <c r="U29" s="66"/>
      <c r="V29" s="18"/>
      <c r="W29" s="66"/>
      <c r="X29" s="66"/>
      <c r="Y29" s="66"/>
      <c r="Z29" s="66"/>
      <c r="AA29" s="66"/>
      <c r="AB29" s="66"/>
      <c r="AC29" s="66"/>
      <c r="AD29" s="51"/>
      <c r="AE29" s="43"/>
      <c r="AF29" s="90"/>
      <c r="AG29" s="90"/>
      <c r="AH29" s="48"/>
      <c r="AI29" s="66"/>
      <c r="AJ29" s="66"/>
      <c r="AK29" s="66"/>
      <c r="AL29" s="66"/>
      <c r="AM29" s="49"/>
      <c r="AN29" s="66"/>
      <c r="AO29" s="66"/>
      <c r="AP29" s="66"/>
      <c r="AQ29" s="66"/>
      <c r="AR29" s="66"/>
      <c r="AS29" s="66"/>
      <c r="AT29" s="17"/>
      <c r="AU29" s="66"/>
      <c r="AV29" s="66"/>
      <c r="AW29" s="66"/>
      <c r="AX29" s="66"/>
      <c r="AY29" s="6"/>
      <c r="AZ29" s="66"/>
      <c r="BA29" s="66"/>
      <c r="BB29" s="66"/>
      <c r="BC29" s="66"/>
      <c r="BD29" s="66"/>
    </row>
    <row r="30" spans="2:56" s="3" customFormat="1" ht="15.75" customHeight="1">
      <c r="B30" s="78"/>
      <c r="C30" s="78"/>
      <c r="D30" s="48"/>
      <c r="E30" s="66"/>
      <c r="F30" s="66"/>
      <c r="G30" s="66"/>
      <c r="H30" s="66"/>
      <c r="I30" s="49"/>
      <c r="J30" s="66"/>
      <c r="K30" s="66"/>
      <c r="L30" s="66"/>
      <c r="M30" s="66"/>
      <c r="N30" s="66"/>
      <c r="O30" s="66"/>
      <c r="P30" s="66"/>
      <c r="Q30" s="17"/>
      <c r="R30" s="66"/>
      <c r="S30" s="66"/>
      <c r="T30" s="66"/>
      <c r="U30" s="66"/>
      <c r="V30" s="18"/>
      <c r="W30" s="66"/>
      <c r="X30" s="66"/>
      <c r="Y30" s="66"/>
      <c r="Z30" s="66"/>
      <c r="AA30" s="66"/>
      <c r="AB30" s="66"/>
      <c r="AC30" s="66"/>
      <c r="AD30" s="51"/>
      <c r="AE30" s="43"/>
      <c r="AF30" s="90"/>
      <c r="AG30" s="90"/>
      <c r="AH30" s="48"/>
      <c r="AI30" s="66"/>
      <c r="AJ30" s="66"/>
      <c r="AK30" s="66"/>
      <c r="AL30" s="66"/>
      <c r="AM30" s="49"/>
      <c r="AN30" s="66"/>
      <c r="AO30" s="66"/>
      <c r="AP30" s="66"/>
      <c r="AQ30" s="66"/>
      <c r="AR30" s="66"/>
      <c r="AS30" s="66"/>
      <c r="AT30" s="17"/>
      <c r="AU30" s="66"/>
      <c r="AV30" s="66"/>
      <c r="AW30" s="66"/>
      <c r="AX30" s="66"/>
      <c r="AY30" s="6"/>
      <c r="AZ30" s="66"/>
      <c r="BA30" s="66"/>
      <c r="BB30" s="66"/>
      <c r="BC30" s="66"/>
      <c r="BD30" s="66"/>
    </row>
    <row r="31" spans="2:56" s="3" customFormat="1" ht="22.5" customHeight="1">
      <c r="B31" s="55" t="s">
        <v>43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2:58" s="3" customFormat="1" ht="27.75" customHeight="1">
      <c r="B32" s="80" t="s">
        <v>13</v>
      </c>
      <c r="C32" s="80"/>
      <c r="D32" s="80"/>
      <c r="E32" s="80"/>
      <c r="F32" s="80"/>
      <c r="G32" s="80" t="s">
        <v>14</v>
      </c>
      <c r="H32" s="80"/>
      <c r="I32" s="80"/>
      <c r="J32" s="80"/>
      <c r="K32" s="80"/>
      <c r="L32" s="80"/>
      <c r="M32" s="80"/>
      <c r="N32" s="80"/>
      <c r="O32" s="80"/>
      <c r="P32" s="53"/>
      <c r="Q32" s="48"/>
      <c r="R32" s="80" t="s">
        <v>13</v>
      </c>
      <c r="S32" s="80"/>
      <c r="T32" s="80"/>
      <c r="U32" s="80"/>
      <c r="V32" s="80"/>
      <c r="W32" s="80" t="s">
        <v>14</v>
      </c>
      <c r="X32" s="80"/>
      <c r="Y32" s="80"/>
      <c r="Z32" s="80"/>
      <c r="AA32" s="80"/>
      <c r="AB32" s="80"/>
      <c r="AC32" s="80"/>
      <c r="AD32" s="53"/>
      <c r="AE32" s="6"/>
      <c r="AF32" s="80" t="s">
        <v>13</v>
      </c>
      <c r="AG32" s="80"/>
      <c r="AH32" s="80"/>
      <c r="AI32" s="80"/>
      <c r="AJ32" s="80"/>
      <c r="AK32" s="80" t="s">
        <v>14</v>
      </c>
      <c r="AL32" s="80"/>
      <c r="AM32" s="80"/>
      <c r="AN32" s="80"/>
      <c r="AO32" s="80"/>
      <c r="AP32" s="80"/>
      <c r="AQ32" s="80"/>
      <c r="AR32" s="80"/>
      <c r="AS32" s="97"/>
      <c r="AT32" s="48"/>
      <c r="AU32" s="80" t="s">
        <v>13</v>
      </c>
      <c r="AV32" s="80"/>
      <c r="AW32" s="80"/>
      <c r="AX32" s="80"/>
      <c r="AY32" s="80"/>
      <c r="AZ32" s="80" t="s">
        <v>14</v>
      </c>
      <c r="BA32" s="80"/>
      <c r="BB32" s="80"/>
      <c r="BC32" s="80"/>
      <c r="BD32" s="80"/>
      <c r="BE32" s="56"/>
      <c r="BF32" s="56"/>
    </row>
    <row r="33" spans="2:56" s="3" customFormat="1" ht="15.75" customHeight="1">
      <c r="B33" s="79">
        <v>101</v>
      </c>
      <c r="C33" s="79"/>
      <c r="D33" s="79"/>
      <c r="E33" s="79"/>
      <c r="F33" s="79"/>
      <c r="G33" s="19"/>
      <c r="H33" s="83">
        <v>800</v>
      </c>
      <c r="I33" s="83"/>
      <c r="J33" s="83"/>
      <c r="K33" s="83"/>
      <c r="L33" s="83"/>
      <c r="M33" s="83"/>
      <c r="N33" s="83"/>
      <c r="O33" s="83"/>
      <c r="P33" s="57"/>
      <c r="Q33" s="19"/>
      <c r="R33" s="83"/>
      <c r="S33" s="83"/>
      <c r="T33" s="83"/>
      <c r="U33" s="83"/>
      <c r="V33" s="19"/>
      <c r="W33" s="83"/>
      <c r="X33" s="83"/>
      <c r="Y33" s="83"/>
      <c r="Z33" s="83"/>
      <c r="AA33" s="83"/>
      <c r="AB33" s="83"/>
      <c r="AC33" s="83"/>
      <c r="AD33" s="52"/>
      <c r="AE33" s="6"/>
      <c r="AF33" s="66"/>
      <c r="AG33" s="66"/>
      <c r="AH33" s="66"/>
      <c r="AI33" s="66"/>
      <c r="AJ33" s="66"/>
      <c r="AK33" s="17"/>
      <c r="AL33" s="66"/>
      <c r="AM33" s="66"/>
      <c r="AN33" s="66"/>
      <c r="AO33" s="66"/>
      <c r="AP33" s="66"/>
      <c r="AQ33" s="66"/>
      <c r="AR33" s="66"/>
      <c r="AS33" s="51"/>
      <c r="AT33" s="6"/>
      <c r="AU33" s="66"/>
      <c r="AV33" s="66"/>
      <c r="AW33" s="66"/>
      <c r="AX33" s="66"/>
      <c r="AY33" s="6"/>
      <c r="AZ33" s="66"/>
      <c r="BA33" s="66"/>
      <c r="BB33" s="66"/>
      <c r="BC33" s="66"/>
      <c r="BD33" s="66"/>
    </row>
    <row r="34" spans="2:56" s="3" customFormat="1" ht="15.75" customHeight="1">
      <c r="B34" s="79">
        <v>103</v>
      </c>
      <c r="C34" s="79"/>
      <c r="D34" s="79"/>
      <c r="E34" s="79"/>
      <c r="F34" s="79"/>
      <c r="G34" s="19"/>
      <c r="H34" s="83">
        <v>600</v>
      </c>
      <c r="I34" s="83"/>
      <c r="J34" s="83"/>
      <c r="K34" s="83"/>
      <c r="L34" s="83"/>
      <c r="M34" s="83"/>
      <c r="N34" s="83"/>
      <c r="O34" s="83"/>
      <c r="P34" s="57"/>
      <c r="Q34" s="19"/>
      <c r="R34" s="83"/>
      <c r="S34" s="83"/>
      <c r="T34" s="83"/>
      <c r="U34" s="83"/>
      <c r="V34" s="19"/>
      <c r="W34" s="83"/>
      <c r="X34" s="83"/>
      <c r="Y34" s="83"/>
      <c r="Z34" s="83"/>
      <c r="AA34" s="83"/>
      <c r="AB34" s="83"/>
      <c r="AC34" s="83"/>
      <c r="AD34" s="52"/>
      <c r="AE34" s="19"/>
      <c r="AF34" s="66"/>
      <c r="AG34" s="66"/>
      <c r="AH34" s="66"/>
      <c r="AI34" s="66"/>
      <c r="AJ34" s="66"/>
      <c r="AK34" s="26"/>
      <c r="AL34" s="66"/>
      <c r="AM34" s="66"/>
      <c r="AN34" s="66"/>
      <c r="AO34" s="66"/>
      <c r="AP34" s="66"/>
      <c r="AQ34" s="66"/>
      <c r="AR34" s="66"/>
      <c r="AS34" s="51"/>
      <c r="AT34" s="6"/>
      <c r="AU34" s="66"/>
      <c r="AV34" s="66"/>
      <c r="AW34" s="66"/>
      <c r="AX34" s="66"/>
      <c r="AY34" s="6"/>
      <c r="AZ34" s="66"/>
      <c r="BA34" s="66"/>
      <c r="BB34" s="66"/>
      <c r="BC34" s="66"/>
      <c r="BD34" s="66"/>
    </row>
    <row r="35" spans="2:56" s="3" customFormat="1" ht="15.75" customHeight="1">
      <c r="B35" s="79"/>
      <c r="C35" s="79"/>
      <c r="D35" s="79"/>
      <c r="E35" s="79"/>
      <c r="F35" s="79"/>
      <c r="G35" s="19"/>
      <c r="H35" s="83"/>
      <c r="I35" s="83"/>
      <c r="J35" s="83"/>
      <c r="K35" s="83"/>
      <c r="L35" s="83"/>
      <c r="M35" s="83"/>
      <c r="N35" s="83"/>
      <c r="O35" s="83"/>
      <c r="P35" s="57"/>
      <c r="Q35" s="19"/>
      <c r="R35" s="83"/>
      <c r="S35" s="83"/>
      <c r="T35" s="83"/>
      <c r="U35" s="83"/>
      <c r="V35" s="19"/>
      <c r="W35" s="83"/>
      <c r="X35" s="83"/>
      <c r="Y35" s="83"/>
      <c r="Z35" s="83"/>
      <c r="AA35" s="83"/>
      <c r="AB35" s="83"/>
      <c r="AC35" s="83"/>
      <c r="AD35" s="52"/>
      <c r="AE35" s="19"/>
      <c r="AF35" s="66"/>
      <c r="AG35" s="66"/>
      <c r="AH35" s="66"/>
      <c r="AI35" s="66"/>
      <c r="AJ35" s="66"/>
      <c r="AK35" s="26"/>
      <c r="AL35" s="66"/>
      <c r="AM35" s="66"/>
      <c r="AN35" s="66"/>
      <c r="AO35" s="66"/>
      <c r="AP35" s="66"/>
      <c r="AQ35" s="66"/>
      <c r="AR35" s="66"/>
      <c r="AS35" s="51"/>
      <c r="AT35" s="17"/>
      <c r="AU35" s="66"/>
      <c r="AV35" s="66"/>
      <c r="AW35" s="66"/>
      <c r="AX35" s="66"/>
      <c r="AY35" s="6"/>
      <c r="AZ35" s="66"/>
      <c r="BA35" s="66"/>
      <c r="BB35" s="66"/>
      <c r="BC35" s="66"/>
      <c r="BD35" s="66"/>
    </row>
    <row r="36" spans="2:56" s="3" customFormat="1" ht="15.75" customHeight="1">
      <c r="B36" s="81" t="s">
        <v>44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66"/>
      <c r="AS36" s="66"/>
      <c r="AT36" s="66"/>
      <c r="AU36" s="66"/>
      <c r="AV36" s="66"/>
      <c r="AW36" s="66"/>
      <c r="AX36" s="66"/>
      <c r="AY36" s="66"/>
      <c r="AZ36" s="66"/>
      <c r="BA36" s="6"/>
      <c r="BB36" s="6"/>
      <c r="BC36" s="6"/>
      <c r="BD36" s="6"/>
    </row>
    <row r="37" spans="2:56" s="3" customFormat="1" ht="15.75" customHeight="1">
      <c r="B37" s="81" t="s">
        <v>45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2"/>
      <c r="S37" s="82"/>
      <c r="T37" s="82"/>
      <c r="U37" s="82"/>
      <c r="V37" s="82"/>
      <c r="W37" s="82"/>
      <c r="X37" s="82"/>
      <c r="Y37" s="82"/>
      <c r="Z37" s="81" t="s">
        <v>46</v>
      </c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66"/>
      <c r="AY37" s="66"/>
      <c r="AZ37" s="66"/>
      <c r="BA37" s="66"/>
      <c r="BB37" s="66"/>
      <c r="BC37" s="66"/>
      <c r="BD37" s="66"/>
    </row>
    <row r="38" spans="2:56" s="3" customFormat="1" ht="15.75" customHeight="1">
      <c r="B38" s="81" t="s">
        <v>47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79">
        <f>SUM(H33+H34)</f>
        <v>1400</v>
      </c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17"/>
      <c r="AV38" s="6"/>
      <c r="AW38" s="6"/>
      <c r="AX38" s="6"/>
      <c r="AY38" s="6"/>
      <c r="AZ38" s="6"/>
      <c r="BA38" s="6"/>
      <c r="BB38" s="6"/>
      <c r="BC38" s="6"/>
      <c r="BD38" s="6"/>
    </row>
    <row r="39" spans="2:56" s="3" customFormat="1" ht="15.75" customHeight="1">
      <c r="B39" s="81" t="s">
        <v>48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6"/>
      <c r="AW39" s="6"/>
      <c r="AX39" s="6"/>
      <c r="AY39" s="6"/>
      <c r="AZ39" s="6"/>
      <c r="BA39" s="6"/>
      <c r="BB39" s="6"/>
      <c r="BC39" s="6"/>
      <c r="BD39" s="6"/>
    </row>
    <row r="40" spans="2:56" s="44" customFormat="1" ht="21" customHeight="1">
      <c r="B40" s="98" t="s">
        <v>49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19"/>
      <c r="AP40" s="19"/>
      <c r="AQ40" s="19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</row>
    <row r="41" spans="2:56" s="3" customFormat="1" ht="15.75" customHeight="1">
      <c r="B41" s="23" t="s">
        <v>50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00">
        <f>SUM(J22+J23+J24+J25+J26+J27+J28+J29+J30+AN22+AN23)+AN24</f>
        <v>62600</v>
      </c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99" t="s">
        <v>51</v>
      </c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100">
        <f>SUM(P41-AJ38)</f>
        <v>61200</v>
      </c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</row>
    <row r="42" spans="2:56" s="3" customFormat="1" ht="15.75" customHeight="1">
      <c r="B42" s="23" t="s">
        <v>52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8"/>
      <c r="R42" s="18"/>
      <c r="S42" s="70">
        <f>SUM(AR41*13/100)</f>
        <v>7956</v>
      </c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88" t="s">
        <v>53</v>
      </c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70">
        <f>SUM(S42)</f>
        <v>7956</v>
      </c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</row>
    <row r="43" spans="2:56" s="3" customFormat="1" ht="15.75" customHeight="1">
      <c r="B43" s="23" t="s">
        <v>54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0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</row>
    <row r="44" spans="2:56" s="3" customFormat="1" ht="15.75" customHeight="1">
      <c r="B44" s="23" t="s">
        <v>55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18"/>
      <c r="AP44" s="18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</row>
    <row r="45" spans="2:56" s="3" customFormat="1" ht="15.75" customHeight="1">
      <c r="B45" s="23" t="s">
        <v>56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8"/>
      <c r="AP45" s="18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</row>
    <row r="46" spans="2:56" s="3" customFormat="1" ht="15.75" customHeight="1">
      <c r="B46" s="77" t="s">
        <v>58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</row>
    <row r="47" spans="2:56" s="3" customFormat="1" ht="15.75" customHeight="1">
      <c r="B47" s="77" t="s">
        <v>57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2:56" s="3" customFormat="1" ht="22.5" customHeight="1">
      <c r="B48" s="59" t="s">
        <v>59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/>
      <c r="R48" s="18"/>
      <c r="S48" s="18"/>
      <c r="T48" s="18"/>
      <c r="U48" s="18"/>
      <c r="V48" s="18"/>
      <c r="W48" s="18"/>
      <c r="X48" s="20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</row>
    <row r="49" spans="2:59" s="3" customFormat="1" ht="27" customHeight="1">
      <c r="B49" s="80" t="s">
        <v>60</v>
      </c>
      <c r="C49" s="80"/>
      <c r="D49" s="80"/>
      <c r="E49" s="80"/>
      <c r="F49" s="80"/>
      <c r="G49" s="80"/>
      <c r="H49" s="80"/>
      <c r="I49" s="48"/>
      <c r="J49" s="80" t="s">
        <v>61</v>
      </c>
      <c r="K49" s="80"/>
      <c r="L49" s="80"/>
      <c r="M49" s="80"/>
      <c r="N49" s="80"/>
      <c r="O49" s="80"/>
      <c r="P49" s="80"/>
      <c r="Q49" s="80"/>
      <c r="R49" s="80"/>
      <c r="S49" s="80"/>
      <c r="T49" s="48"/>
      <c r="U49" s="80" t="s">
        <v>62</v>
      </c>
      <c r="V49" s="80"/>
      <c r="W49" s="80"/>
      <c r="X49" s="80"/>
      <c r="Y49" s="80"/>
      <c r="Z49" s="80"/>
      <c r="AA49" s="80"/>
      <c r="AB49" s="80"/>
      <c r="AC49" s="80"/>
      <c r="AD49" s="53"/>
      <c r="AE49" s="6"/>
      <c r="AF49" s="80" t="s">
        <v>60</v>
      </c>
      <c r="AG49" s="80"/>
      <c r="AH49" s="80"/>
      <c r="AI49" s="80"/>
      <c r="AJ49" s="80"/>
      <c r="AK49" s="80"/>
      <c r="AL49" s="80"/>
      <c r="AM49" s="48"/>
      <c r="AN49" s="80" t="s">
        <v>61</v>
      </c>
      <c r="AO49" s="80"/>
      <c r="AP49" s="80"/>
      <c r="AQ49" s="80"/>
      <c r="AR49" s="80"/>
      <c r="AS49" s="80"/>
      <c r="AT49" s="80"/>
      <c r="AU49" s="80"/>
      <c r="AV49" s="80"/>
      <c r="AW49" s="48"/>
      <c r="AX49" s="80" t="s">
        <v>62</v>
      </c>
      <c r="AY49" s="80"/>
      <c r="AZ49" s="80"/>
      <c r="BA49" s="80"/>
      <c r="BB49" s="80"/>
      <c r="BC49" s="80"/>
      <c r="BD49" s="80"/>
      <c r="BE49" s="56"/>
      <c r="BF49" s="56"/>
      <c r="BG49" s="56"/>
    </row>
    <row r="50" spans="2:56" s="3" customFormat="1" ht="13.5" customHeight="1">
      <c r="B50" s="79">
        <v>45280561000</v>
      </c>
      <c r="C50" s="79"/>
      <c r="D50" s="79"/>
      <c r="E50" s="79"/>
      <c r="F50" s="79"/>
      <c r="G50" s="79"/>
      <c r="H50" s="79"/>
      <c r="I50" s="58"/>
      <c r="J50" s="101" t="s">
        <v>68</v>
      </c>
      <c r="K50" s="101"/>
      <c r="L50" s="101"/>
      <c r="M50" s="101"/>
      <c r="N50" s="101"/>
      <c r="O50" s="101"/>
      <c r="P50" s="101"/>
      <c r="Q50" s="101"/>
      <c r="R50" s="101"/>
      <c r="S50" s="101"/>
      <c r="T50" s="58"/>
      <c r="U50" s="83">
        <f>SUM(AR42)</f>
        <v>7956</v>
      </c>
      <c r="V50" s="83"/>
      <c r="W50" s="83"/>
      <c r="X50" s="83"/>
      <c r="Y50" s="83"/>
      <c r="Z50" s="83"/>
      <c r="AA50" s="83"/>
      <c r="AB50" s="83"/>
      <c r="AC50" s="83"/>
      <c r="AD50" s="52"/>
      <c r="AE50" s="6"/>
      <c r="AF50" s="66"/>
      <c r="AG50" s="66"/>
      <c r="AH50" s="66"/>
      <c r="AI50" s="66"/>
      <c r="AJ50" s="66"/>
      <c r="AK50" s="66"/>
      <c r="AL50" s="66"/>
      <c r="AM50" s="18"/>
      <c r="AN50" s="86"/>
      <c r="AO50" s="86"/>
      <c r="AP50" s="86"/>
      <c r="AQ50" s="86"/>
      <c r="AR50" s="86"/>
      <c r="AS50" s="86"/>
      <c r="AT50" s="86"/>
      <c r="AU50" s="86"/>
      <c r="AV50" s="86"/>
      <c r="AW50" s="18"/>
      <c r="AX50" s="66"/>
      <c r="AY50" s="66"/>
      <c r="AZ50" s="66"/>
      <c r="BA50" s="66"/>
      <c r="BB50" s="66"/>
      <c r="BC50" s="66"/>
      <c r="BD50" s="66"/>
    </row>
    <row r="51" spans="2:56" s="3" customFormat="1" ht="13.5" customHeight="1">
      <c r="B51" s="102"/>
      <c r="C51" s="102"/>
      <c r="D51" s="102"/>
      <c r="E51" s="102"/>
      <c r="F51" s="102"/>
      <c r="G51" s="102"/>
      <c r="H51" s="102"/>
      <c r="I51" s="58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58"/>
      <c r="U51" s="83"/>
      <c r="V51" s="83"/>
      <c r="W51" s="83"/>
      <c r="X51" s="83"/>
      <c r="Y51" s="83"/>
      <c r="Z51" s="83"/>
      <c r="AA51" s="83"/>
      <c r="AB51" s="83"/>
      <c r="AC51" s="83"/>
      <c r="AD51" s="52"/>
      <c r="AE51" s="19"/>
      <c r="AF51" s="70"/>
      <c r="AG51" s="70"/>
      <c r="AH51" s="70"/>
      <c r="AI51" s="70"/>
      <c r="AJ51" s="70"/>
      <c r="AK51" s="70"/>
      <c r="AL51" s="70"/>
      <c r="AM51" s="18"/>
      <c r="AN51" s="86"/>
      <c r="AO51" s="86"/>
      <c r="AP51" s="86"/>
      <c r="AQ51" s="86"/>
      <c r="AR51" s="86"/>
      <c r="AS51" s="86"/>
      <c r="AT51" s="86"/>
      <c r="AU51" s="86"/>
      <c r="AV51" s="86"/>
      <c r="AW51" s="18"/>
      <c r="AX51" s="66"/>
      <c r="AY51" s="66"/>
      <c r="AZ51" s="66"/>
      <c r="BA51" s="66"/>
      <c r="BB51" s="66"/>
      <c r="BC51" s="66"/>
      <c r="BD51" s="66"/>
    </row>
    <row r="52" spans="2:56" s="4" customFormat="1" ht="27" customHeight="1">
      <c r="B52" s="23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28"/>
      <c r="M52" s="28"/>
      <c r="N52" s="28"/>
      <c r="O52" s="28"/>
      <c r="P52" s="28"/>
      <c r="Q52" s="28"/>
      <c r="R52" s="28"/>
      <c r="S52" s="28"/>
      <c r="T52" s="17"/>
      <c r="U52" s="66" t="s">
        <v>87</v>
      </c>
      <c r="V52" s="66"/>
      <c r="W52" s="66"/>
      <c r="X52" s="66"/>
      <c r="Y52" s="66"/>
      <c r="Z52" s="66"/>
      <c r="AA52" s="66"/>
      <c r="AB52" s="66"/>
      <c r="AC52" s="66"/>
      <c r="AD52" s="17"/>
      <c r="AE52" s="6" t="s">
        <v>17</v>
      </c>
      <c r="AF52" s="6"/>
      <c r="AG52" s="6"/>
      <c r="AH52" s="6"/>
      <c r="AI52" s="6"/>
      <c r="AJ52" s="6"/>
      <c r="AK52" s="6"/>
      <c r="AL52" s="6"/>
      <c r="AM52" s="37"/>
      <c r="AN52" s="69" t="s">
        <v>83</v>
      </c>
      <c r="AO52" s="69"/>
      <c r="AP52" s="69"/>
      <c r="AQ52" s="69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</row>
    <row r="53" spans="2:56" s="4" customFormat="1" ht="1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84" t="s">
        <v>15</v>
      </c>
      <c r="M53" s="84"/>
      <c r="N53" s="84"/>
      <c r="O53" s="84"/>
      <c r="P53" s="84"/>
      <c r="Q53" s="84"/>
      <c r="R53" s="84"/>
      <c r="S53" s="84"/>
      <c r="T53" s="85" t="s">
        <v>16</v>
      </c>
      <c r="U53" s="84"/>
      <c r="V53" s="84"/>
      <c r="W53" s="84"/>
      <c r="X53" s="84"/>
      <c r="Y53" s="84"/>
      <c r="Z53" s="84"/>
      <c r="AA53" s="84"/>
      <c r="AB53" s="84"/>
      <c r="AC53" s="84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</row>
    <row r="54" spans="2:56" s="30" customFormat="1" ht="21" customHeight="1">
      <c r="B54" s="6"/>
      <c r="C54" s="6"/>
      <c r="D54" s="6"/>
      <c r="E54" s="21" t="s">
        <v>21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2"/>
      <c r="R54" s="12"/>
      <c r="S54" s="12"/>
      <c r="T54" s="12"/>
      <c r="U54" s="12"/>
      <c r="V54" s="12"/>
      <c r="W54" s="12"/>
      <c r="X54" s="12"/>
      <c r="Y54" s="12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2:56" s="5" customFormat="1" ht="13.5">
      <c r="B55" s="27" t="s">
        <v>64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</row>
    <row r="56" s="3" customFormat="1" ht="17.25" customHeight="1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>
      <c r="X67" s="1"/>
    </row>
    <row r="68" spans="17:24" s="3" customFormat="1" ht="13.5">
      <c r="Q68" s="1"/>
      <c r="R68" s="1"/>
      <c r="S68" s="1"/>
      <c r="T68" s="1"/>
      <c r="U68" s="1"/>
      <c r="V68" s="1"/>
      <c r="W68" s="1"/>
      <c r="X68" s="1"/>
    </row>
    <row r="69" spans="17:24" s="3" customFormat="1" ht="13.5">
      <c r="Q69" s="1"/>
      <c r="R69" s="1"/>
      <c r="S69" s="1"/>
      <c r="T69" s="1"/>
      <c r="U69" s="1"/>
      <c r="V69" s="1"/>
      <c r="W69" s="1"/>
      <c r="X69" s="1"/>
    </row>
    <row r="70" spans="17:24" s="3" customFormat="1" ht="13.5">
      <c r="Q70" s="1"/>
      <c r="R70" s="1"/>
      <c r="S70" s="1"/>
      <c r="T70" s="1"/>
      <c r="U70" s="1"/>
      <c r="V70" s="1"/>
      <c r="W70" s="1"/>
      <c r="X70" s="1"/>
    </row>
    <row r="71" spans="2:43" s="3" customFormat="1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:43" s="3" customFormat="1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</sheetData>
  <mergeCells count="213">
    <mergeCell ref="AN51:AV51"/>
    <mergeCell ref="AX51:BD51"/>
    <mergeCell ref="B51:H51"/>
    <mergeCell ref="J51:S51"/>
    <mergeCell ref="U51:AC51"/>
    <mergeCell ref="AX50:BD50"/>
    <mergeCell ref="B50:H50"/>
    <mergeCell ref="J50:S50"/>
    <mergeCell ref="U50:AC50"/>
    <mergeCell ref="B40:AN40"/>
    <mergeCell ref="AD41:AQ41"/>
    <mergeCell ref="P41:AC41"/>
    <mergeCell ref="AR41:BD41"/>
    <mergeCell ref="AU33:AX33"/>
    <mergeCell ref="AU34:AX34"/>
    <mergeCell ref="AU35:AX35"/>
    <mergeCell ref="AZ33:BD33"/>
    <mergeCell ref="AZ34:BD34"/>
    <mergeCell ref="AZ35:BD35"/>
    <mergeCell ref="AL35:AR35"/>
    <mergeCell ref="R33:U33"/>
    <mergeCell ref="R34:U34"/>
    <mergeCell ref="W33:AC33"/>
    <mergeCell ref="W34:AC34"/>
    <mergeCell ref="AZ30:BD30"/>
    <mergeCell ref="G32:O32"/>
    <mergeCell ref="R32:V32"/>
    <mergeCell ref="W32:AC32"/>
    <mergeCell ref="AF32:AJ32"/>
    <mergeCell ref="AK32:AS32"/>
    <mergeCell ref="AU32:AY32"/>
    <mergeCell ref="AZ32:BD32"/>
    <mergeCell ref="AF30:AG30"/>
    <mergeCell ref="E30:H30"/>
    <mergeCell ref="AZ26:BD26"/>
    <mergeCell ref="AZ27:BD27"/>
    <mergeCell ref="AZ28:BD28"/>
    <mergeCell ref="AZ29:BD29"/>
    <mergeCell ref="AZ22:BD22"/>
    <mergeCell ref="AZ23:BD23"/>
    <mergeCell ref="AZ24:BD24"/>
    <mergeCell ref="AZ25:BD25"/>
    <mergeCell ref="AN29:AS29"/>
    <mergeCell ref="AN30:AS30"/>
    <mergeCell ref="AU23:AX23"/>
    <mergeCell ref="AU24:AX24"/>
    <mergeCell ref="AU25:AX25"/>
    <mergeCell ref="AU26:AX26"/>
    <mergeCell ref="AU27:AX27"/>
    <mergeCell ref="AU28:AX28"/>
    <mergeCell ref="AU29:AX29"/>
    <mergeCell ref="AU30:AX30"/>
    <mergeCell ref="AN25:AS25"/>
    <mergeCell ref="AN26:AS26"/>
    <mergeCell ref="AN27:AS27"/>
    <mergeCell ref="AN28:AS28"/>
    <mergeCell ref="AF26:AG26"/>
    <mergeCell ref="AF27:AG27"/>
    <mergeCell ref="AF28:AG28"/>
    <mergeCell ref="E22:H22"/>
    <mergeCell ref="E23:H23"/>
    <mergeCell ref="E25:H25"/>
    <mergeCell ref="E24:H24"/>
    <mergeCell ref="J28:P28"/>
    <mergeCell ref="R22:U22"/>
    <mergeCell ref="R23:U23"/>
    <mergeCell ref="J29:P29"/>
    <mergeCell ref="E26:H26"/>
    <mergeCell ref="E27:H27"/>
    <mergeCell ref="E28:H28"/>
    <mergeCell ref="B26:C26"/>
    <mergeCell ref="B27:C27"/>
    <mergeCell ref="B28:C28"/>
    <mergeCell ref="B29:C29"/>
    <mergeCell ref="B22:C22"/>
    <mergeCell ref="B23:C23"/>
    <mergeCell ref="B24:C24"/>
    <mergeCell ref="B25:C25"/>
    <mergeCell ref="B21:C21"/>
    <mergeCell ref="E21:H21"/>
    <mergeCell ref="Q21:U21"/>
    <mergeCell ref="AM21:AS21"/>
    <mergeCell ref="W21:AC21"/>
    <mergeCell ref="I21:P21"/>
    <mergeCell ref="AF21:AG21"/>
    <mergeCell ref="AI21:AL21"/>
    <mergeCell ref="AU21:AX21"/>
    <mergeCell ref="E29:H29"/>
    <mergeCell ref="J22:P22"/>
    <mergeCell ref="J23:P23"/>
    <mergeCell ref="J24:P24"/>
    <mergeCell ref="J25:P25"/>
    <mergeCell ref="J26:P26"/>
    <mergeCell ref="J27:P27"/>
    <mergeCell ref="AU22:AX22"/>
    <mergeCell ref="AF29:AG29"/>
    <mergeCell ref="AB5:AI5"/>
    <mergeCell ref="AW5:BD5"/>
    <mergeCell ref="AK5:AP5"/>
    <mergeCell ref="AU7:BD7"/>
    <mergeCell ref="AQ5:AR5"/>
    <mergeCell ref="AI6:AQ6"/>
    <mergeCell ref="BB12:BD12"/>
    <mergeCell ref="B8:BD8"/>
    <mergeCell ref="B12:N12"/>
    <mergeCell ref="Q11:AY11"/>
    <mergeCell ref="AK12:AO12"/>
    <mergeCell ref="AB18:AE18"/>
    <mergeCell ref="AF18:AI18"/>
    <mergeCell ref="AJ18:BD18"/>
    <mergeCell ref="B14:AI14"/>
    <mergeCell ref="AS17:AU17"/>
    <mergeCell ref="G16:U16"/>
    <mergeCell ref="AE16:BD16"/>
    <mergeCell ref="R24:U24"/>
    <mergeCell ref="R25:U25"/>
    <mergeCell ref="R29:U29"/>
    <mergeCell ref="R30:U30"/>
    <mergeCell ref="W30:AC30"/>
    <mergeCell ref="R26:U26"/>
    <mergeCell ref="R27:U27"/>
    <mergeCell ref="R28:U28"/>
    <mergeCell ref="W26:AC26"/>
    <mergeCell ref="W27:AC27"/>
    <mergeCell ref="W28:AC28"/>
    <mergeCell ref="W29:AC29"/>
    <mergeCell ref="AI25:AL25"/>
    <mergeCell ref="W22:AC22"/>
    <mergeCell ref="W23:AC23"/>
    <mergeCell ref="W24:AC24"/>
    <mergeCell ref="W25:AC25"/>
    <mergeCell ref="AF25:AG25"/>
    <mergeCell ref="AF22:AG22"/>
    <mergeCell ref="AF23:AG23"/>
    <mergeCell ref="AF24:AG24"/>
    <mergeCell ref="AR36:AZ36"/>
    <mergeCell ref="S42:AC42"/>
    <mergeCell ref="AR42:BD42"/>
    <mergeCell ref="AD42:AQ42"/>
    <mergeCell ref="Z37:AW37"/>
    <mergeCell ref="AX37:BD37"/>
    <mergeCell ref="B38:AI38"/>
    <mergeCell ref="AJ38:AT38"/>
    <mergeCell ref="B39:AJ39"/>
    <mergeCell ref="AK39:AU39"/>
    <mergeCell ref="AK43:BD43"/>
    <mergeCell ref="AQ44:BD44"/>
    <mergeCell ref="AQ45:BD45"/>
    <mergeCell ref="B49:H49"/>
    <mergeCell ref="J49:S49"/>
    <mergeCell ref="U49:AC49"/>
    <mergeCell ref="AF49:AL49"/>
    <mergeCell ref="AN49:AV49"/>
    <mergeCell ref="AD46:AR46"/>
    <mergeCell ref="AX49:BD49"/>
    <mergeCell ref="L53:S53"/>
    <mergeCell ref="AN52:AQ52"/>
    <mergeCell ref="T53:AC53"/>
    <mergeCell ref="B46:AC46"/>
    <mergeCell ref="B47:AE47"/>
    <mergeCell ref="AF47:AT47"/>
    <mergeCell ref="U52:AC52"/>
    <mergeCell ref="AF50:AL50"/>
    <mergeCell ref="AN50:AV50"/>
    <mergeCell ref="AF51:AL51"/>
    <mergeCell ref="B37:Q37"/>
    <mergeCell ref="R37:Y37"/>
    <mergeCell ref="B33:F33"/>
    <mergeCell ref="H35:O35"/>
    <mergeCell ref="R35:U35"/>
    <mergeCell ref="W35:AC35"/>
    <mergeCell ref="B36:AQ36"/>
    <mergeCell ref="B34:F34"/>
    <mergeCell ref="H33:O33"/>
    <mergeCell ref="H34:O34"/>
    <mergeCell ref="AI26:AL26"/>
    <mergeCell ref="AI27:AL27"/>
    <mergeCell ref="AI28:AL28"/>
    <mergeCell ref="AI29:AL29"/>
    <mergeCell ref="B30:C30"/>
    <mergeCell ref="AI30:AL30"/>
    <mergeCell ref="B35:F35"/>
    <mergeCell ref="AF33:AJ33"/>
    <mergeCell ref="J30:P30"/>
    <mergeCell ref="B32:F32"/>
    <mergeCell ref="AF34:AJ34"/>
    <mergeCell ref="AF35:AJ35"/>
    <mergeCell ref="AL33:AR33"/>
    <mergeCell ref="AL34:AR34"/>
    <mergeCell ref="AU2:BD2"/>
    <mergeCell ref="AG9:AQ9"/>
    <mergeCell ref="X10:AQ10"/>
    <mergeCell ref="AV17:AZ17"/>
    <mergeCell ref="AS5:AV5"/>
    <mergeCell ref="P6:Z6"/>
    <mergeCell ref="H10:P10"/>
    <mergeCell ref="P12:Z12"/>
    <mergeCell ref="K15:P15"/>
    <mergeCell ref="Z15:AB15"/>
    <mergeCell ref="AN24:AT24"/>
    <mergeCell ref="AI22:AL22"/>
    <mergeCell ref="AI23:AL23"/>
    <mergeCell ref="AI24:AL24"/>
    <mergeCell ref="F3:AI3"/>
    <mergeCell ref="AN22:AT22"/>
    <mergeCell ref="AB20:AH20"/>
    <mergeCell ref="AN23:AT23"/>
    <mergeCell ref="B19:BD19"/>
    <mergeCell ref="B20:S20"/>
    <mergeCell ref="AF15:BD15"/>
    <mergeCell ref="AL17:AO17"/>
    <mergeCell ref="T20:U20"/>
    <mergeCell ref="AS13:BD13"/>
  </mergeCells>
  <hyperlinks>
    <hyperlink ref="BD1" r:id="rId1" display="www.icredit.ru"/>
  </hyperlinks>
  <printOptions horizontalCentered="1"/>
  <pageMargins left="0.6299212598425197" right="0.5511811023622047" top="0.5511811023622047" bottom="0.5905511811023623" header="0.31496062992125984" footer="0.5118110236220472"/>
  <pageSetup fitToHeight="1" fitToWidth="1"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Ипотека Кредит</Company>
  <HyperlinkBase>www.icredit.ru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Радечко</dc:creator>
  <cp:keywords/>
  <dc:description/>
  <cp:lastModifiedBy>SHUR</cp:lastModifiedBy>
  <cp:lastPrinted>2006-03-16T11:40:21Z</cp:lastPrinted>
  <dcterms:created xsi:type="dcterms:W3CDTF">2002-11-01T07:30:29Z</dcterms:created>
  <dcterms:modified xsi:type="dcterms:W3CDTF">2006-11-01T13:35:54Z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